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<sst xmlns="http://schemas.openxmlformats.org/spreadsheetml/2006/main" count="127" uniqueCount="124">
  <si>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</si>
  <si>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</si>
  <si>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</si>
  <si>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</si>
  <si>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</si>
  <si>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</si>
  <si>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</si>
  <si>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</si>
  <si>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</si>
  <si>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</si>
  <si>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</si>
  <si>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</si>
  <si>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</si>
  <si>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</si>
  <si>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</si>
  <si>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</si>
  <si>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</si>
  <si>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</si>
  <si>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</si>
  <si>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</si>
  <si>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</si>
  <si>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</si>
  <si>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</si>
  <si>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</si>
  <si>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</si>
  <si>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</si>
  <si>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</si>
  <si>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</si>
  <si>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</si>
  <si>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</si>
  <si>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</si>
  <si>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</si>
  <si>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</si>
  <si>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</si>
  <si>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</si>
  <si>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</si>
  <si>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</si>
  <si>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</si>
  <si>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</si>
  <si>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</si>
  <si>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</si>
  <si>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</si>
  <si>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</si>
  <si>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</si>
  <si>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</si>
  <si>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</si>
  <si>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</si>
  <si>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</si>
  <si>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</si>
  <si>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</si>
  <si>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</si>
  <si>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</si>
  <si>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</si>
  <si>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</si>
  <si>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</si>
  <si>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</si>
  <si>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</si>
  <si>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</si>
  <si>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</si>
  <si>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</si>
  <si>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</si>
  <si>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</si>
  <si>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</si>
  <si>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</si>
  <si>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</si>
  <si>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</si>
  <si>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</si>
  <si>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</si>
  <si>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</si>
  <si>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</si>
  <si>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</si>
  <si>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</si>
  <si>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</si>
  <si>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</si>
  <si>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</si>
  <si>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</si>
  <si>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</si>
  <si>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</si>
  <si>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</si>
  <si>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</si>
  <si>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</si>
  <si>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</si>
  <si>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</si>
  <si>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</si>
  <si>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</si>
  <si>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</si>
  <si>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</si>
  <si>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</si>
  <si>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</si>
  <si>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</si>
  <si>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</si>
  <si>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</si>
  <si>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</si>
  <si>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</si>
  <si>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</si>
  <si>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</si>
  <si>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</si>
  <si>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</si>
  <si>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</si>
  <si>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</si>
  <si>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</si>
  <si>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</si>
  <si>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</si>
  <si>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</si>
  <si>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</si>
  <si>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</si>
  <si>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</si>
  <si>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</si>
  <si>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</si>
  <si>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</si>
  <si>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</si>
  <si>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</si>
  <si>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</si>
  <si>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</si>
  <si>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</si>
  <si>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</si>
  <si>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</si>
  <si>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</si>
  <si>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</si>
  <si>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</si>
  <si>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Derechos Humanos Aguascalientes (CEDHA)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</si>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</sst>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22" sqref="E2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2441063.66</v>
      </c>
      <c r="D9" s="9">
        <f>SUM(D10:D16)</f>
        <v>2222835.37</v>
      </c>
      <c r="E9" s="11" t="s">
        <v>8</v>
      </c>
      <c r="F9" s="9">
        <f>SUM(F10:F18)</f>
        <v>337443.48</v>
      </c>
      <c r="G9" s="9">
        <f>SUM(G10:G18)</f>
        <v>761887.47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162113.88</v>
      </c>
      <c r="G10" s="9">
        <v>159479.48</v>
      </c>
    </row>
    <row r="11" spans="2:7" ht="12.75">
      <c r="B11" s="12" t="s">
        <v>11</v>
      </c>
      <c r="C11" s="9">
        <v>2435063.66</v>
      </c>
      <c r="D11" s="9">
        <v>2222835.37</v>
      </c>
      <c r="E11" s="13" t="s">
        <v>12</v>
      </c>
      <c r="F11" s="9">
        <v>5670.02</v>
      </c>
      <c r="G11" s="9">
        <v>554073.99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169659.58</v>
      </c>
      <c r="G16" s="9">
        <v>45613</v>
      </c>
    </row>
    <row r="17" spans="2:7" ht="12.75">
      <c r="B17" s="10" t="s">
        <v>23</v>
      </c>
      <c r="C17" s="9">
        <f>SUM(C18:C24)</f>
        <v>11302.59</v>
      </c>
      <c r="D17" s="9">
        <f>SUM(D18:D24)</f>
        <v>11302.59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2721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11302.59</v>
      </c>
      <c r="D20" s="9">
        <v>11302.59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180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180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732193.48</v>
      </c>
      <c r="G38" s="9">
        <f>SUM(G39:G41)</f>
        <v>732193.48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732193.48</v>
      </c>
      <c r="G39" s="9">
        <v>857619.54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-125426.06</v>
      </c>
    </row>
    <row r="41" spans="2:7" ht="12.75">
      <c r="B41" s="10" t="s">
        <v>71</v>
      </c>
      <c r="C41" s="9">
        <f>SUM(C42:C45)</f>
        <v>19000</v>
      </c>
      <c r="D41" s="9">
        <f>SUM(D42:D45)</f>
        <v>19000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19000</v>
      </c>
      <c r="D42" s="9">
        <v>19000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2471366.25</v>
      </c>
      <c r="D47" s="9">
        <f>D9+D17+D25+D31+D37+D38+D41</f>
        <v>2253317.96</v>
      </c>
      <c r="E47" s="8" t="s">
        <v>82</v>
      </c>
      <c r="F47" s="9">
        <f>F9+F19+F23+F26+F27+F31+F38+F42</f>
        <v>1069636.96</v>
      </c>
      <c r="G47" s="9">
        <f>G9+G19+G23+G26+G27+G31+G38+G42</f>
        <v>1494080.95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3434872.41</v>
      </c>
      <c r="D53" s="9">
        <v>3434872.41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76536.02</v>
      </c>
      <c r="D54" s="9">
        <v>76536.02</v>
      </c>
      <c r="E54" s="11" t="s">
        <v>94</v>
      </c>
      <c r="F54" s="9">
        <v>0</v>
      </c>
      <c r="G54" s="9">
        <v>0.19</v>
      </c>
    </row>
    <row r="55" spans="2:7" ht="12.75">
      <c r="B55" s="10" t="s">
        <v>95</v>
      </c>
      <c r="C55" s="9">
        <v>-2406399.74</v>
      </c>
      <c r="D55" s="9">
        <v>-2299486.69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0.19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1069636.96</v>
      </c>
      <c r="G59" s="9">
        <f>G47+G57</f>
        <v>1494081.14</v>
      </c>
    </row>
    <row r="60" spans="2:7" ht="25.5">
      <c r="B60" s="6" t="s">
        <v>102</v>
      </c>
      <c r="C60" s="9">
        <f>SUM(C50:C58)</f>
        <v>1105008.69</v>
      </c>
      <c r="D60" s="9">
        <f>SUM(D50:D58)</f>
        <v>1211921.7400000002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3576374.94</v>
      </c>
      <c r="D62" s="9">
        <f>D47+D60</f>
        <v>3465239.7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2506737.9800000004</v>
      </c>
      <c r="G68" s="9">
        <f>SUM(G69:G73)</f>
        <v>1971158.56</v>
      </c>
    </row>
    <row r="69" spans="2:7" ht="12.75">
      <c r="B69" s="10"/>
      <c r="C69" s="9"/>
      <c r="D69" s="9"/>
      <c r="E69" s="11" t="s">
        <v>110</v>
      </c>
      <c r="F69" s="9">
        <v>535560.4</v>
      </c>
      <c r="G69" s="9">
        <v>663260.28</v>
      </c>
    </row>
    <row r="70" spans="2:7" ht="12.75">
      <c r="B70" s="10"/>
      <c r="C70" s="9"/>
      <c r="D70" s="9"/>
      <c r="E70" s="11" t="s">
        <v>111</v>
      </c>
      <c r="F70" s="9">
        <v>1600762.86</v>
      </c>
      <c r="G70" s="9">
        <v>937483.56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370414.72</v>
      </c>
      <c r="G73" s="9">
        <v>370414.72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2506737.9800000004</v>
      </c>
      <c r="G79" s="9">
        <f>G63+G68+G75</f>
        <v>1971158.56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3576374.9400000004</v>
      </c>
      <c r="G81" s="9">
        <f>G59+G79</f>
        <v>3465239.7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2016-12-20T19:33:34Z</cp:lastPrinted>
  <dcterms:created xsi:type="dcterms:W3CDTF">2016-10-11T18:36:49Z</dcterms:created>
  <dcterms:modified xsi:type="dcterms:W3CDTF">2019-06-06T15:17:56Z</dcterms:modified>
  <cp:category/>
  <cp:version/>
  <cp:contentType/>
  <cp:contentStatus/>
</cp:coreProperties>
</file>